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9200" windowHeight="12135"/>
  </bookViews>
  <sheets>
    <sheet name="업무추진비" sheetId="1" r:id="rId1"/>
  </sheets>
  <calcPr calcId="152511"/>
</workbook>
</file>

<file path=xl/calcChain.xml><?xml version="1.0" encoding="utf-8"?>
<calcChain xmlns="http://schemas.openxmlformats.org/spreadsheetml/2006/main">
  <c r="I15" i="1" l="1"/>
  <c r="I8" i="1"/>
  <c r="C7" i="1" l="1"/>
  <c r="I7" i="1" l="1"/>
  <c r="B2" i="1" s="1"/>
</calcChain>
</file>

<file path=xl/sharedStrings.xml><?xml version="1.0" encoding="utf-8"?>
<sst xmlns="http://schemas.openxmlformats.org/spreadsheetml/2006/main" count="45" uniqueCount="37">
  <si>
    <t>[단위 : 원]</t>
    <phoneticPr fontId="4" type="noConversion"/>
  </si>
  <si>
    <t>세  목</t>
  </si>
  <si>
    <t>집행일</t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</si>
  <si>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</si>
  <si>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</si>
  <si>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</si>
  <si>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</si>
  <si>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</si>
  <si>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사용방법</t>
    <phoneticPr fontId="3" type="noConversion"/>
  </si>
  <si>
    <t>부서운영</t>
  </si>
  <si>
    <t>신용카드</t>
    <phoneticPr fontId="3" type="noConversion"/>
  </si>
  <si>
    <t>신용카드</t>
    <phoneticPr fontId="3" type="noConversion"/>
  </si>
  <si>
    <t>자원순환과 업무추진비 집행현황(2018.08월)</t>
    <phoneticPr fontId="4" type="noConversion"/>
  </si>
  <si>
    <t>청소대행업체 관련자 간담회 개최에 따른 시책추진업무추진비 지출</t>
  </si>
  <si>
    <t>종량제 봉투 위탁판매소 관련자 간담회 개최에 따른 시책추진업무추진비 지출</t>
  </si>
  <si>
    <t>인천업사이클에코센터 관계좌와의 간담회 개최에 따른 시책추진업무추진비 지출</t>
  </si>
  <si>
    <t>재활용품 수거 대행업체 현장방문에 따른 시책추진업무추진비 지출</t>
  </si>
  <si>
    <t>도로환경미화원과의 간담회 개최에 따른 시책추진업무추진비 지출</t>
  </si>
  <si>
    <t>학익적환장 공공근로자와의 간담회 개최에 따른 시책추진업무추진비 지출</t>
  </si>
  <si>
    <t>부서운영 물품(다류) 구입</t>
    <phoneticPr fontId="3" type="noConversion"/>
  </si>
  <si>
    <t>부서운영 물품(다류) 구입</t>
    <phoneticPr fontId="3" type="noConversion"/>
  </si>
  <si>
    <t>사용처</t>
    <phoneticPr fontId="3" type="noConversion"/>
  </si>
  <si>
    <t>자원순환과장 및 직원 총 16명</t>
    <phoneticPr fontId="3" type="noConversion"/>
  </si>
  <si>
    <t>사용대상</t>
    <phoneticPr fontId="3" type="noConversion"/>
  </si>
  <si>
    <t>다원</t>
    <phoneticPr fontId="3" type="noConversion"/>
  </si>
  <si>
    <t>숭의쌈밥</t>
    <phoneticPr fontId="3" type="noConversion"/>
  </si>
  <si>
    <t>자원순환과장 등 총 8명</t>
    <phoneticPr fontId="3" type="noConversion"/>
  </si>
  <si>
    <t>자원순환과장 등 총 16명</t>
    <phoneticPr fontId="3" type="noConversion"/>
  </si>
  <si>
    <t>삼대째손두부</t>
    <phoneticPr fontId="3" type="noConversion"/>
  </si>
  <si>
    <t>자원순환과장 등 총 10명</t>
    <phoneticPr fontId="3" type="noConversion"/>
  </si>
  <si>
    <t>한국야쿠르트</t>
    <phoneticPr fontId="3" type="noConversion"/>
  </si>
  <si>
    <t>오피스디포</t>
    <phoneticPr fontId="3" type="noConversion"/>
  </si>
  <si>
    <t>명보약국</t>
    <phoneticPr fontId="3" type="noConversion"/>
  </si>
  <si>
    <t>제일갈비</t>
    <phoneticPr fontId="3" type="noConversion"/>
  </si>
  <si>
    <t>자원순환과장 등 총 23명</t>
    <phoneticPr fontId="3" type="noConversion"/>
  </si>
  <si>
    <t>제일축산</t>
    <phoneticPr fontId="3" type="noConversion"/>
  </si>
  <si>
    <t>재활용담당자 등 총 8명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</si>
</sst>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color indexed="8"/>
      <name val="돋움"/>
      <family val="3"/>
      <charset val="129"/>
    </font>
    <font>
      <b/>
      <sz val="16"/>
      <color indexed="8"/>
      <name val="맑은 고딕"/>
      <family val="3"/>
      <charset val="129"/>
    </font>
    <font>
      <sz val="16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41" fontId="9" fillId="2" borderId="2" xfId="1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5" fillId="0" borderId="5" xfId="0" applyFon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6" fillId="0" borderId="5" xfId="0" applyFont="1" applyFill="1" applyBorder="1" applyAlignment="1">
      <alignment vertical="center" wrapText="1"/>
    </xf>
    <xf numFmtId="0" fontId="0" fillId="0" borderId="5" xfId="0" applyBorder="1" applyAlignment="1">
      <alignment horizontal="right" vertical="center" shrinkToFit="1"/>
    </xf>
    <xf numFmtId="0" fontId="10" fillId="0" borderId="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 wrapText="1"/>
    </xf>
    <xf numFmtId="41" fontId="9" fillId="3" borderId="14" xfId="1" applyFont="1" applyFill="1" applyBorder="1" applyAlignment="1">
      <alignment horizontal="right" vertical="center" wrapText="1"/>
    </xf>
    <xf numFmtId="0" fontId="0" fillId="0" borderId="13" xfId="0" applyFill="1" applyBorder="1" applyAlignment="1">
      <alignment horizontal="center" vertical="center" wrapText="1"/>
    </xf>
    <xf numFmtId="41" fontId="11" fillId="0" borderId="14" xfId="1" applyFont="1" applyFill="1" applyBorder="1" applyAlignment="1">
      <alignment horizontal="right" vertical="center" wrapText="1"/>
    </xf>
    <xf numFmtId="41" fontId="11" fillId="0" borderId="11" xfId="1" applyFont="1" applyFill="1" applyBorder="1" applyAlignment="1">
      <alignment horizontal="right" vertical="center" wrapText="1"/>
    </xf>
    <xf numFmtId="0" fontId="0" fillId="0" borderId="9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 shrinkToFit="1"/>
    </xf>
    <xf numFmtId="0" fontId="0" fillId="0" borderId="0" xfId="0" applyFill="1">
      <alignment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176" fontId="7" fillId="0" borderId="8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 shrinkToFit="1"/>
    </xf>
    <xf numFmtId="0" fontId="0" fillId="0" borderId="13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7"/>
  <sheetViews>
    <sheetView tabSelected="1" zoomScale="75" zoomScaleNormal="75" workbookViewId="0">
      <selection activeCell="B1" sqref="B1:I1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7" customWidth="1"/>
    <col min="4" max="4" width="3.44140625" customWidth="1"/>
    <col min="5" max="5" width="64" customWidth="1"/>
    <col min="6" max="6" width="11.77734375" bestFit="1" customWidth="1"/>
    <col min="7" max="7" width="34.77734375" customWidth="1"/>
    <col min="8" max="8" width="12" customWidth="1"/>
    <col min="9" max="9" width="11.44140625" customWidth="1"/>
    <col min="10" max="11" width="0" hidden="1" customWidth="1"/>
  </cols>
  <sheetData>
    <row r="1" spans="2:11" ht="39" x14ac:dyDescent="0.15">
      <c r="B1" s="34" t="s">
        <v>12</v>
      </c>
      <c r="C1" s="34"/>
      <c r="D1" s="34"/>
      <c r="E1" s="34"/>
      <c r="F1" s="34"/>
      <c r="G1" s="34"/>
      <c r="H1" s="34"/>
      <c r="I1" s="34"/>
    </row>
    <row r="2" spans="2:11" s="46" customFormat="1" ht="26.25" x14ac:dyDescent="0.15">
      <c r="B2" s="45" t="str">
        <f>" ▣ 총 "&amp;C7&amp;" "&amp;FIXED(I7,0)&amp;"원 "</f>
        <v xml:space="preserve"> ▣ 총 8건 315,500원 </v>
      </c>
      <c r="C2" s="45"/>
      <c r="D2" s="45"/>
      <c r="E2" s="45"/>
      <c r="F2" s="45"/>
      <c r="G2" s="45"/>
      <c r="H2" s="45"/>
      <c r="I2" s="45"/>
    </row>
    <row r="3" spans="2:11" ht="14.25" customHeight="1" x14ac:dyDescent="0.15">
      <c r="B3" s="11" t="s">
        <v>7</v>
      </c>
      <c r="C3" s="12"/>
      <c r="D3" s="13"/>
      <c r="E3" s="14"/>
      <c r="F3" s="14"/>
      <c r="G3" s="14"/>
      <c r="H3" s="14"/>
      <c r="I3" s="15" t="s">
        <v>0</v>
      </c>
    </row>
    <row r="4" spans="2:11" ht="14.25" thickBot="1" x14ac:dyDescent="0.2">
      <c r="C4" s="8"/>
      <c r="D4" s="6"/>
      <c r="I4" s="1"/>
    </row>
    <row r="5" spans="2:11" ht="31.5" customHeight="1" x14ac:dyDescent="0.15">
      <c r="B5" s="35" t="s">
        <v>1</v>
      </c>
      <c r="C5" s="37" t="s">
        <v>2</v>
      </c>
      <c r="D5" s="37"/>
      <c r="E5" s="38" t="s">
        <v>3</v>
      </c>
      <c r="F5" s="38" t="s">
        <v>21</v>
      </c>
      <c r="G5" s="38" t="s">
        <v>23</v>
      </c>
      <c r="H5" s="38" t="s">
        <v>8</v>
      </c>
      <c r="I5" s="40" t="s">
        <v>4</v>
      </c>
    </row>
    <row r="6" spans="2:11" ht="31.5" customHeight="1" x14ac:dyDescent="0.15">
      <c r="B6" s="36"/>
      <c r="C6" s="33"/>
      <c r="D6" s="33"/>
      <c r="E6" s="39"/>
      <c r="F6" s="42"/>
      <c r="G6" s="42"/>
      <c r="H6" s="42"/>
      <c r="I6" s="41"/>
    </row>
    <row r="7" spans="2:11" ht="31.5" customHeight="1" x14ac:dyDescent="0.15">
      <c r="B7" s="28" t="s">
        <v>5</v>
      </c>
      <c r="C7" s="33" t="str">
        <f>COUNT(C9:C17)&amp;"건"</f>
        <v>8건</v>
      </c>
      <c r="D7" s="33"/>
      <c r="E7" s="29"/>
      <c r="F7" s="29"/>
      <c r="G7" s="29"/>
      <c r="H7" s="29"/>
      <c r="I7" s="5">
        <f>I8+I15</f>
        <v>315500</v>
      </c>
    </row>
    <row r="8" spans="2:11" ht="31.5" customHeight="1" x14ac:dyDescent="0.15">
      <c r="B8" s="2" t="s">
        <v>6</v>
      </c>
      <c r="C8" s="10"/>
      <c r="D8" s="10"/>
      <c r="E8" s="10"/>
      <c r="F8" s="10"/>
      <c r="G8" s="10"/>
      <c r="H8" s="10"/>
      <c r="I8" s="3">
        <f>SUM(I9:I9)</f>
        <v>120000</v>
      </c>
      <c r="J8" s="9"/>
      <c r="K8" s="4"/>
    </row>
    <row r="9" spans="2:11" ht="31.5" customHeight="1" x14ac:dyDescent="0.15">
      <c r="B9" s="19"/>
      <c r="C9" s="20">
        <v>8</v>
      </c>
      <c r="D9" s="20">
        <v>2</v>
      </c>
      <c r="E9" s="43" t="s">
        <v>13</v>
      </c>
      <c r="F9" s="24" t="s">
        <v>24</v>
      </c>
      <c r="G9" s="43" t="s">
        <v>27</v>
      </c>
      <c r="H9" s="24" t="s">
        <v>10</v>
      </c>
      <c r="I9" s="25">
        <v>120000</v>
      </c>
      <c r="J9" s="16"/>
      <c r="K9" s="16"/>
    </row>
    <row r="10" spans="2:11" ht="31.5" customHeight="1" x14ac:dyDescent="0.15">
      <c r="B10" s="19"/>
      <c r="C10" s="20">
        <v>8</v>
      </c>
      <c r="D10" s="20">
        <v>6</v>
      </c>
      <c r="E10" s="43" t="s">
        <v>14</v>
      </c>
      <c r="F10" s="24" t="s">
        <v>25</v>
      </c>
      <c r="G10" s="43" t="s">
        <v>26</v>
      </c>
      <c r="H10" s="24" t="s">
        <v>10</v>
      </c>
      <c r="I10" s="25">
        <v>76000</v>
      </c>
      <c r="J10" s="16"/>
      <c r="K10" s="16"/>
    </row>
    <row r="11" spans="2:11" ht="31.5" customHeight="1" x14ac:dyDescent="0.15">
      <c r="B11" s="19"/>
      <c r="C11" s="20">
        <v>8</v>
      </c>
      <c r="D11" s="20">
        <v>7</v>
      </c>
      <c r="E11" s="43" t="s">
        <v>15</v>
      </c>
      <c r="F11" s="24" t="s">
        <v>28</v>
      </c>
      <c r="G11" s="43" t="s">
        <v>29</v>
      </c>
      <c r="H11" s="24" t="s">
        <v>10</v>
      </c>
      <c r="I11" s="25">
        <v>71000</v>
      </c>
      <c r="J11" s="16"/>
      <c r="K11" s="16"/>
    </row>
    <row r="12" spans="2:11" ht="31.5" customHeight="1" x14ac:dyDescent="0.15">
      <c r="B12" s="19"/>
      <c r="C12" s="20">
        <v>8</v>
      </c>
      <c r="D12" s="20">
        <v>27</v>
      </c>
      <c r="E12" s="43" t="s">
        <v>16</v>
      </c>
      <c r="F12" s="24" t="s">
        <v>32</v>
      </c>
      <c r="G12" s="43" t="s">
        <v>26</v>
      </c>
      <c r="H12" s="24" t="s">
        <v>10</v>
      </c>
      <c r="I12" s="25">
        <v>66000</v>
      </c>
      <c r="J12" s="16"/>
      <c r="K12" s="16"/>
    </row>
    <row r="13" spans="2:11" ht="31.5" customHeight="1" x14ac:dyDescent="0.15">
      <c r="B13" s="19"/>
      <c r="C13" s="20">
        <v>8</v>
      </c>
      <c r="D13" s="20">
        <v>30</v>
      </c>
      <c r="E13" s="43" t="s">
        <v>17</v>
      </c>
      <c r="F13" s="24" t="s">
        <v>33</v>
      </c>
      <c r="G13" s="43" t="s">
        <v>34</v>
      </c>
      <c r="H13" s="24" t="s">
        <v>10</v>
      </c>
      <c r="I13" s="25">
        <v>209000</v>
      </c>
      <c r="J13" s="16"/>
      <c r="K13" s="16"/>
    </row>
    <row r="14" spans="2:11" ht="31.5" customHeight="1" x14ac:dyDescent="0.15">
      <c r="B14" s="19"/>
      <c r="C14" s="20">
        <v>8</v>
      </c>
      <c r="D14" s="20">
        <v>31</v>
      </c>
      <c r="E14" s="43" t="s">
        <v>18</v>
      </c>
      <c r="F14" s="24" t="s">
        <v>35</v>
      </c>
      <c r="G14" s="43" t="s">
        <v>36</v>
      </c>
      <c r="H14" s="24" t="s">
        <v>10</v>
      </c>
      <c r="I14" s="25">
        <v>60000</v>
      </c>
      <c r="J14" s="16"/>
      <c r="K14" s="16"/>
    </row>
    <row r="15" spans="2:11" ht="31.5" customHeight="1" x14ac:dyDescent="0.15">
      <c r="B15" s="21" t="s">
        <v>9</v>
      </c>
      <c r="C15" s="22"/>
      <c r="D15" s="22"/>
      <c r="E15" s="22"/>
      <c r="F15" s="22"/>
      <c r="G15" s="22"/>
      <c r="H15" s="22"/>
      <c r="I15" s="23">
        <f>SUM(I16:I17)</f>
        <v>195500</v>
      </c>
      <c r="J15" s="16"/>
      <c r="K15" s="16"/>
    </row>
    <row r="16" spans="2:11" s="32" customFormat="1" ht="31.5" customHeight="1" x14ac:dyDescent="0.15">
      <c r="B16" s="31"/>
      <c r="C16" s="20">
        <v>8</v>
      </c>
      <c r="D16" s="20">
        <v>22</v>
      </c>
      <c r="E16" s="43" t="s">
        <v>19</v>
      </c>
      <c r="F16" s="24" t="s">
        <v>30</v>
      </c>
      <c r="G16" s="43" t="s">
        <v>22</v>
      </c>
      <c r="H16" s="24" t="s">
        <v>11</v>
      </c>
      <c r="I16" s="25">
        <v>33600</v>
      </c>
      <c r="J16" s="16"/>
      <c r="K16" s="16"/>
    </row>
    <row r="17" spans="2:11" s="30" customFormat="1" ht="31.5" customHeight="1" thickBot="1" x14ac:dyDescent="0.2">
      <c r="B17" s="27"/>
      <c r="C17" s="17">
        <v>8</v>
      </c>
      <c r="D17" s="17">
        <v>23</v>
      </c>
      <c r="E17" s="44" t="s">
        <v>20</v>
      </c>
      <c r="F17" s="18" t="s">
        <v>31</v>
      </c>
      <c r="G17" s="44" t="s">
        <v>22</v>
      </c>
      <c r="H17" s="18" t="s">
        <v>10</v>
      </c>
      <c r="I17" s="26">
        <v>161900</v>
      </c>
      <c r="J17" s="16"/>
      <c r="K17" s="16"/>
    </row>
  </sheetData>
  <mergeCells count="10">
    <mergeCell ref="C7:D7"/>
    <mergeCell ref="B2:I2"/>
    <mergeCell ref="B1:I1"/>
    <mergeCell ref="B5:B6"/>
    <mergeCell ref="C5:D6"/>
    <mergeCell ref="E5:E6"/>
    <mergeCell ref="I5:I6"/>
    <mergeCell ref="F5:F6"/>
    <mergeCell ref="G5:G6"/>
    <mergeCell ref="H5:H6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2014-03-12T04:19:06Z</cp:lastPrinted>
  <dcterms:created xsi:type="dcterms:W3CDTF">2013-01-21T06:26:47Z</dcterms:created>
  <dcterms:modified xsi:type="dcterms:W3CDTF">2018-09-07T12:44:28Z</dcterms:modified>
</cp:coreProperties>
</file>